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シート1" state="visible" r:id="rId3"/>
  </sheets>
  <definedNames/>
  <calcPr/>
</workbook>
</file>

<file path=xl/sharedStrings.xml><?xml version="1.0" encoding="utf-8"?>
<sst xmlns="http://schemas.openxmlformats.org/spreadsheetml/2006/main">
  <si>
    <t>収録曲数
(JASRAC非管理楽曲も含む全曲数)</t>
  </si>
  <si>
    <t>管理楽曲数
(←の内、JASRAC管理楽曲数)</t>
  </si>
  <si>
    <t>製造枚数</t>
  </si>
  <si>
    <t>税抜き定価</t>
  </si>
  <si>
    <t>↑黄色いところに入力すると、</t>
  </si>
  <si>
    <t>右に料金が表示されます。→</t>
  </si>
  <si>
    <t>消費税</t>
  </si>
  <si>
    <t>赤文字のセルは、その製造枚数における最安値です。</t>
  </si>
  <si>
    <t>このページの計算結果の正当性は保証しません。</t>
  </si>
  <si>
    <t>必ず下記ページで最終確認を行ってください。</t>
  </si>
  <si>
    <t>http://www.jasrac.or.jp/info/create/calculation.php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</si>
</sst>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#"/>
    <numFmt numFmtId="165" formatCode="&quot;¥&quot;#,##0"/>
  </numFmts>
  <fonts count="3">
    <font>
      <sz val="10.0"/>
      <name val="Arial"/>
    </font>
    <font>
      <sz val="10.0"/>
    </font>
    <font>
      <u/>
      <sz val="10.0"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16">
    <xf fillId="0" numFmtId="0" borderId="0" fontId="0"/>
    <xf applyAlignment="1" fillId="0" xfId="0" numFmtId="0" borderId="1" applyFont="1" fontId="1">
      <alignment horizontal="left"/>
    </xf>
    <xf applyAlignment="1" fillId="0" xfId="0" numFmtId="0" borderId="1" applyFont="1" fontId="1">
      <alignment/>
    </xf>
    <xf applyAlignment="1" fillId="0" xfId="0" numFmtId="0" borderId="1" applyFont="1" fontId="1">
      <alignment horizontal="center"/>
    </xf>
    <xf applyAlignment="1" fillId="2" xfId="0" numFmtId="0" borderId="1" applyFont="1" fontId="1" applyFill="1">
      <alignment horizontal="right"/>
    </xf>
    <xf applyAlignment="1" fillId="0" xfId="0" numFmtId="0" borderId="1" applyFont="1" fontId="1">
      <alignment vertical="center" horizontal="left" wrapText="1"/>
    </xf>
    <xf fillId="0" xfId="0" numFmtId="0" borderId="1" applyFont="1" fontId="1"/>
    <xf applyBorder="1" applyAlignment="1" fillId="0" xfId="0" numFmtId="0" borderId="2" applyFont="1" fontId="1">
      <alignment horizontal="right"/>
    </xf>
    <xf applyBorder="1" applyAlignment="1" fillId="0" xfId="0" numFmtId="164" borderId="2" applyFont="1" fontId="1" applyNumberFormat="1">
      <alignment horizontal="right"/>
    </xf>
    <xf applyBorder="1" applyAlignment="1" fillId="0" xfId="0" numFmtId="0" borderId="3" applyFont="1" fontId="1">
      <alignment horizontal="right"/>
    </xf>
    <xf applyBorder="1" applyAlignment="1" fillId="0" xfId="0" numFmtId="165" borderId="4" applyFont="1" fontId="1" applyNumberFormat="1">
      <alignment horizontal="right"/>
    </xf>
    <xf applyAlignment="1" fillId="0" xfId="0" numFmtId="0" borderId="1" applyFont="1" fontId="1">
      <alignment horizontal="right"/>
    </xf>
    <xf applyAlignment="1" fillId="2" xfId="0" numFmtId="10" borderId="1" applyFont="1" fontId="1" applyNumberFormat="1">
      <alignment horizontal="right"/>
    </xf>
    <xf applyBorder="1" applyAlignment="1" fillId="0" xfId="0" numFmtId="164" borderId="3" applyFont="1" fontId="1" applyNumberFormat="1">
      <alignment horizontal="right"/>
    </xf>
    <xf applyAlignment="1" fillId="0" xfId="0" numFmtId="0" borderId="1" applyFont="1" fontId="1">
      <alignment/>
    </xf>
    <xf applyAlignment="1" fillId="0" xfId="0" numFmtId="0" borderId="1" applyFont="1" fontId="2">
      <alignment horizontal="left"/>
    </xf>
  </cellXfs>
  <cellStyles count="1">
    <cellStyle builtinId="0" name="Normal" xfId="0"/>
  </cellStyles>
  <dxfs count="1">
    <dxf>
      <font>
        <color rgb="FFFF0000"/>
      </font>
      <fill>
        <patternFill patternType="none"/>
      </fill>
      <alignment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2"/><Relationship Target="http://www.jasrac.or.jp/info/create/calculation.php" Type="http://schemas.openxmlformats.org/officeDocument/2006/relationships/hyperlink" TargetMode="External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1.14"/>
    <col min="2" customWidth="1" max="2" width="25.71"/>
    <col min="3" customWidth="1" max="3" width="3.43"/>
    <col min="4" customWidth="1" max="14" width="9.86"/>
  </cols>
  <sheetData>
    <row r="1">
      <c t="s" s="1" r="A1">
        <v>0</v>
      </c>
      <c t="s" s="1" r="B1">
        <v>1</v>
      </c>
      <c s="2" r="C1"/>
      <c s="2" r="D1"/>
      <c t="s" s="3" r="E1">
        <v>2</v>
      </c>
    </row>
    <row r="2">
      <c s="4" r="A2">
        <v>4.0</v>
      </c>
      <c s="4" r="B2">
        <v>3.0</v>
      </c>
      <c t="s" s="5" r="C2">
        <v>3</v>
      </c>
      <c s="6" r="D2"/>
      <c s="7" r="E2">
        <v>100.0</v>
      </c>
      <c s="7" r="F2">
        <v>200.0</v>
      </c>
      <c s="7" r="G2">
        <v>300.0</v>
      </c>
      <c s="7" r="H2">
        <v>400.0</v>
      </c>
      <c s="7" r="I2">
        <v>500.0</v>
      </c>
      <c s="7" r="J2">
        <v>600.0</v>
      </c>
      <c s="7" r="K2">
        <v>700.0</v>
      </c>
      <c s="7" r="L2">
        <v>800.0</v>
      </c>
      <c s="7" r="M2">
        <v>900.0</v>
      </c>
      <c s="8" r="N2">
        <v>1000.0</v>
      </c>
    </row>
    <row r="3">
      <c s="2" r="A3"/>
      <c s="6" r="B3"/>
      <c s="9" r="D3">
        <v>100.0</v>
      </c>
      <c t="str" s="10" r="E3">
        <f ref="E3:N3" t="shared" si="1">MAX(6.1, $D3*0.06 / $A$2) * E$2 * $B$2 * (1+$B$7)</f>
        <v>¥1,976</v>
      </c>
      <c t="str" s="10" r="F3">
        <f t="shared" si="1"/>
        <v>¥3,953</v>
      </c>
      <c t="str" s="10" r="G3">
        <f t="shared" si="1"/>
        <v>¥5,929</v>
      </c>
      <c t="str" s="10" r="H3">
        <f t="shared" si="1"/>
        <v>¥7,906</v>
      </c>
      <c t="str" s="10" r="I3">
        <f t="shared" si="1"/>
        <v>¥9,882</v>
      </c>
      <c t="str" s="10" r="J3">
        <f t="shared" si="1"/>
        <v>¥11,858</v>
      </c>
      <c t="str" s="10" r="K3">
        <f t="shared" si="1"/>
        <v>¥13,835</v>
      </c>
      <c t="str" s="10" r="L3">
        <f t="shared" si="1"/>
        <v>¥15,811</v>
      </c>
      <c t="str" s="10" r="M3">
        <f t="shared" si="1"/>
        <v>¥17,788</v>
      </c>
      <c t="str" s="10" r="N3">
        <f t="shared" si="1"/>
        <v>¥19,764</v>
      </c>
    </row>
    <row r="4">
      <c t="s" s="1" r="A4">
        <v>4</v>
      </c>
      <c s="6" r="B4"/>
      <c s="9" r="D4">
        <v>200.0</v>
      </c>
      <c t="str" s="10" r="E4">
        <f ref="E4:N4" t="shared" si="2">MAX(6.1, $D4*0.06 / $A$2) * E$2 * $B$2 * (1+$B$7)</f>
        <v>¥1,976</v>
      </c>
      <c t="str" s="10" r="F4">
        <f t="shared" si="2"/>
        <v>¥3,953</v>
      </c>
      <c t="str" s="10" r="G4">
        <f t="shared" si="2"/>
        <v>¥5,929</v>
      </c>
      <c t="str" s="10" r="H4">
        <f t="shared" si="2"/>
        <v>¥7,906</v>
      </c>
      <c t="str" s="10" r="I4">
        <f t="shared" si="2"/>
        <v>¥9,882</v>
      </c>
      <c t="str" s="10" r="J4">
        <f t="shared" si="2"/>
        <v>¥11,858</v>
      </c>
      <c t="str" s="10" r="K4">
        <f t="shared" si="2"/>
        <v>¥13,835</v>
      </c>
      <c t="str" s="10" r="L4">
        <f t="shared" si="2"/>
        <v>¥15,811</v>
      </c>
      <c t="str" s="10" r="M4">
        <f t="shared" si="2"/>
        <v>¥17,788</v>
      </c>
      <c t="str" s="10" r="N4">
        <f t="shared" si="2"/>
        <v>¥19,764</v>
      </c>
    </row>
    <row r="5">
      <c t="s" s="1" r="A5">
        <v>5</v>
      </c>
      <c s="6" r="B5"/>
      <c s="9" r="D5">
        <v>300.0</v>
      </c>
      <c t="str" s="10" r="E5">
        <f ref="E5:N5" t="shared" si="3">MAX(6.1, $D5*0.06 / $A$2) * E$2 * $B$2 * (1+$B$7)</f>
        <v>¥1,976</v>
      </c>
      <c t="str" s="10" r="F5">
        <f t="shared" si="3"/>
        <v>¥3,953</v>
      </c>
      <c t="str" s="10" r="G5">
        <f t="shared" si="3"/>
        <v>¥5,929</v>
      </c>
      <c t="str" s="10" r="H5">
        <f t="shared" si="3"/>
        <v>¥7,906</v>
      </c>
      <c t="str" s="10" r="I5">
        <f t="shared" si="3"/>
        <v>¥9,882</v>
      </c>
      <c t="str" s="10" r="J5">
        <f t="shared" si="3"/>
        <v>¥11,858</v>
      </c>
      <c t="str" s="10" r="K5">
        <f t="shared" si="3"/>
        <v>¥13,835</v>
      </c>
      <c t="str" s="10" r="L5">
        <f t="shared" si="3"/>
        <v>¥15,811</v>
      </c>
      <c t="str" s="10" r="M5">
        <f t="shared" si="3"/>
        <v>¥17,788</v>
      </c>
      <c t="str" s="10" r="N5">
        <f t="shared" si="3"/>
        <v>¥19,764</v>
      </c>
    </row>
    <row r="6">
      <c s="6" r="B6"/>
      <c s="9" r="D6">
        <v>400.0</v>
      </c>
      <c t="str" s="10" r="E6">
        <f ref="E6:N6" t="shared" si="4">MAX(6.1, $D6*0.06 / $A$2) * E$2 * $B$2 * (1+$B$7)</f>
        <v>¥1,976</v>
      </c>
      <c t="str" s="10" r="F6">
        <f t="shared" si="4"/>
        <v>¥3,953</v>
      </c>
      <c t="str" s="10" r="G6">
        <f t="shared" si="4"/>
        <v>¥5,929</v>
      </c>
      <c t="str" s="10" r="H6">
        <f t="shared" si="4"/>
        <v>¥7,906</v>
      </c>
      <c t="str" s="10" r="I6">
        <f t="shared" si="4"/>
        <v>¥9,882</v>
      </c>
      <c t="str" s="10" r="J6">
        <f t="shared" si="4"/>
        <v>¥11,858</v>
      </c>
      <c t="str" s="10" r="K6">
        <f t="shared" si="4"/>
        <v>¥13,835</v>
      </c>
      <c t="str" s="10" r="L6">
        <f t="shared" si="4"/>
        <v>¥15,811</v>
      </c>
      <c t="str" s="10" r="M6">
        <f t="shared" si="4"/>
        <v>¥17,788</v>
      </c>
      <c t="str" s="10" r="N6">
        <f t="shared" si="4"/>
        <v>¥19,764</v>
      </c>
    </row>
    <row r="7">
      <c t="s" s="11" r="A7">
        <v>6</v>
      </c>
      <c s="12" r="B7">
        <v>0.08</v>
      </c>
      <c s="9" r="D7">
        <v>500.0</v>
      </c>
      <c t="str" s="10" r="E7">
        <f ref="E7:N7" t="shared" si="5">MAX(6.1, $D7*0.06 / $A$2) * E$2 * $B$2 * (1+$B$7)</f>
        <v>¥2,430</v>
      </c>
      <c t="str" s="10" r="F7">
        <f t="shared" si="5"/>
        <v>¥4,860</v>
      </c>
      <c t="str" s="10" r="G7">
        <f t="shared" si="5"/>
        <v>¥7,290</v>
      </c>
      <c t="str" s="10" r="H7">
        <f t="shared" si="5"/>
        <v>¥9,720</v>
      </c>
      <c t="str" s="10" r="I7">
        <f t="shared" si="5"/>
        <v>¥12,150</v>
      </c>
      <c t="str" s="10" r="J7">
        <f t="shared" si="5"/>
        <v>¥14,580</v>
      </c>
      <c t="str" s="10" r="K7">
        <f t="shared" si="5"/>
        <v>¥17,010</v>
      </c>
      <c t="str" s="10" r="L7">
        <f t="shared" si="5"/>
        <v>¥19,440</v>
      </c>
      <c t="str" s="10" r="M7">
        <f t="shared" si="5"/>
        <v>¥21,870</v>
      </c>
      <c t="str" s="10" r="N7">
        <f t="shared" si="5"/>
        <v>¥24,300</v>
      </c>
    </row>
    <row r="8">
      <c s="2" r="A8"/>
      <c s="6" r="B8"/>
      <c s="9" r="D8">
        <v>600.0</v>
      </c>
      <c t="str" s="10" r="E8">
        <f ref="E8:N8" t="shared" si="6">MAX(6.1, $D8*0.06 / $A$2) * E$2 * $B$2 * (1+$B$7)</f>
        <v>¥2,916</v>
      </c>
      <c t="str" s="10" r="F8">
        <f t="shared" si="6"/>
        <v>¥5,832</v>
      </c>
      <c t="str" s="10" r="G8">
        <f t="shared" si="6"/>
        <v>¥8,748</v>
      </c>
      <c t="str" s="10" r="H8">
        <f t="shared" si="6"/>
        <v>¥11,664</v>
      </c>
      <c t="str" s="10" r="I8">
        <f t="shared" si="6"/>
        <v>¥14,580</v>
      </c>
      <c t="str" s="10" r="J8">
        <f t="shared" si="6"/>
        <v>¥17,496</v>
      </c>
      <c t="str" s="10" r="K8">
        <f t="shared" si="6"/>
        <v>¥20,412</v>
      </c>
      <c t="str" s="10" r="L8">
        <f t="shared" si="6"/>
        <v>¥23,328</v>
      </c>
      <c t="str" s="10" r="M8">
        <f t="shared" si="6"/>
        <v>¥26,244</v>
      </c>
      <c t="str" s="10" r="N8">
        <f t="shared" si="6"/>
        <v>¥29,160</v>
      </c>
    </row>
    <row r="9">
      <c s="2" r="A9"/>
      <c s="6" r="B9"/>
      <c s="9" r="D9">
        <v>700.0</v>
      </c>
      <c t="str" s="10" r="E9">
        <f ref="E9:N9" t="shared" si="7">MAX(6.1, $D9*0.06 / $A$2) * E$2 * $B$2 * (1+$B$7)</f>
        <v>¥3,402</v>
      </c>
      <c t="str" s="10" r="F9">
        <f t="shared" si="7"/>
        <v>¥6,804</v>
      </c>
      <c t="str" s="10" r="G9">
        <f t="shared" si="7"/>
        <v>¥10,206</v>
      </c>
      <c t="str" s="10" r="H9">
        <f t="shared" si="7"/>
        <v>¥13,608</v>
      </c>
      <c t="str" s="10" r="I9">
        <f t="shared" si="7"/>
        <v>¥17,010</v>
      </c>
      <c t="str" s="10" r="J9">
        <f t="shared" si="7"/>
        <v>¥20,412</v>
      </c>
      <c t="str" s="10" r="K9">
        <f t="shared" si="7"/>
        <v>¥23,814</v>
      </c>
      <c t="str" s="10" r="L9">
        <f t="shared" si="7"/>
        <v>¥27,216</v>
      </c>
      <c t="str" s="10" r="M9">
        <f t="shared" si="7"/>
        <v>¥30,618</v>
      </c>
      <c t="str" s="10" r="N9">
        <f t="shared" si="7"/>
        <v>¥34,020</v>
      </c>
    </row>
    <row r="10">
      <c s="9" r="D10">
        <v>800.0</v>
      </c>
      <c t="str" s="10" r="E10">
        <f ref="E10:N10" t="shared" si="8">MAX(6.1, $D10*0.06 / $A$2) * E$2 * $B$2 * (1+$B$7)</f>
        <v>¥3,888</v>
      </c>
      <c t="str" s="10" r="F10">
        <f t="shared" si="8"/>
        <v>¥7,776</v>
      </c>
      <c t="str" s="10" r="G10">
        <f t="shared" si="8"/>
        <v>¥11,664</v>
      </c>
      <c t="str" s="10" r="H10">
        <f t="shared" si="8"/>
        <v>¥15,552</v>
      </c>
      <c t="str" s="10" r="I10">
        <f t="shared" si="8"/>
        <v>¥19,440</v>
      </c>
      <c t="str" s="10" r="J10">
        <f t="shared" si="8"/>
        <v>¥23,328</v>
      </c>
      <c t="str" s="10" r="K10">
        <f t="shared" si="8"/>
        <v>¥27,216</v>
      </c>
      <c t="str" s="10" r="L10">
        <f t="shared" si="8"/>
        <v>¥31,104</v>
      </c>
      <c t="str" s="10" r="M10">
        <f t="shared" si="8"/>
        <v>¥34,992</v>
      </c>
      <c t="str" s="10" r="N10">
        <f t="shared" si="8"/>
        <v>¥38,880</v>
      </c>
    </row>
    <row r="11">
      <c s="9" r="D11">
        <v>900.0</v>
      </c>
      <c t="str" s="10" r="E11">
        <f ref="E11:N11" t="shared" si="9">MAX(6.1, $D11*0.06 / $A$2) * E$2 * $B$2 * (1+$B$7)</f>
        <v>¥4,374</v>
      </c>
      <c t="str" s="10" r="F11">
        <f t="shared" si="9"/>
        <v>¥8,748</v>
      </c>
      <c t="str" s="10" r="G11">
        <f t="shared" si="9"/>
        <v>¥13,122</v>
      </c>
      <c t="str" s="10" r="H11">
        <f t="shared" si="9"/>
        <v>¥17,496</v>
      </c>
      <c t="str" s="10" r="I11">
        <f t="shared" si="9"/>
        <v>¥21,870</v>
      </c>
      <c t="str" s="10" r="J11">
        <f t="shared" si="9"/>
        <v>¥26,244</v>
      </c>
      <c t="str" s="10" r="K11">
        <f t="shared" si="9"/>
        <v>¥30,618</v>
      </c>
      <c t="str" s="10" r="L11">
        <f t="shared" si="9"/>
        <v>¥34,992</v>
      </c>
      <c t="str" s="10" r="M11">
        <f t="shared" si="9"/>
        <v>¥39,366</v>
      </c>
      <c t="str" s="10" r="N11">
        <f t="shared" si="9"/>
        <v>¥43,740</v>
      </c>
    </row>
    <row r="12">
      <c s="13" r="D12">
        <v>1000.0</v>
      </c>
      <c t="str" s="10" r="E12">
        <f ref="E12:N12" t="shared" si="10">MAX(6.1, $D12*0.06 / $A$2) * E$2 * $B$2 * (1+$B$7)</f>
        <v>¥4,860</v>
      </c>
      <c t="str" s="10" r="F12">
        <f t="shared" si="10"/>
        <v>¥9,720</v>
      </c>
      <c t="str" s="10" r="G12">
        <f t="shared" si="10"/>
        <v>¥14,580</v>
      </c>
      <c t="str" s="10" r="H12">
        <f t="shared" si="10"/>
        <v>¥19,440</v>
      </c>
      <c t="str" s="10" r="I12">
        <f t="shared" si="10"/>
        <v>¥24,300</v>
      </c>
      <c t="str" s="10" r="J12">
        <f t="shared" si="10"/>
        <v>¥29,160</v>
      </c>
      <c t="str" s="10" r="K12">
        <f t="shared" si="10"/>
        <v>¥34,020</v>
      </c>
      <c t="str" s="10" r="L12">
        <f t="shared" si="10"/>
        <v>¥38,880</v>
      </c>
      <c t="str" s="10" r="M12">
        <f t="shared" si="10"/>
        <v>¥43,740</v>
      </c>
      <c t="str" s="10" r="N12">
        <f t="shared" si="10"/>
        <v>¥48,600</v>
      </c>
    </row>
    <row r="13">
      <c s="13" r="D13">
        <v>1100.0</v>
      </c>
      <c t="str" s="10" r="E13">
        <f ref="E13:N13" t="shared" si="11">MAX(6.1, $D13*0.06 / $A$2) * E$2 * $B$2 * (1+$B$7)</f>
        <v>¥5,346</v>
      </c>
      <c t="str" s="10" r="F13">
        <f t="shared" si="11"/>
        <v>¥10,692</v>
      </c>
      <c t="str" s="10" r="G13">
        <f t="shared" si="11"/>
        <v>¥16,038</v>
      </c>
      <c t="str" s="10" r="H13">
        <f t="shared" si="11"/>
        <v>¥21,384</v>
      </c>
      <c t="str" s="10" r="I13">
        <f t="shared" si="11"/>
        <v>¥26,730</v>
      </c>
      <c t="str" s="10" r="J13">
        <f t="shared" si="11"/>
        <v>¥32,076</v>
      </c>
      <c t="str" s="10" r="K13">
        <f t="shared" si="11"/>
        <v>¥37,422</v>
      </c>
      <c t="str" s="10" r="L13">
        <f t="shared" si="11"/>
        <v>¥42,768</v>
      </c>
      <c t="str" s="10" r="M13">
        <f t="shared" si="11"/>
        <v>¥48,114</v>
      </c>
      <c t="str" s="10" r="N13">
        <f t="shared" si="11"/>
        <v>¥53,460</v>
      </c>
    </row>
    <row r="14">
      <c s="2" r="A14"/>
      <c s="6" r="B14"/>
      <c s="13" r="D14">
        <v>1200.0</v>
      </c>
      <c t="str" s="10" r="E14">
        <f ref="E14:N14" t="shared" si="12">MAX(6.1, $D14*0.06 / $A$2) * E$2 * $B$2 * (1+$B$7)</f>
        <v>¥5,832</v>
      </c>
      <c t="str" s="10" r="F14">
        <f t="shared" si="12"/>
        <v>¥11,664</v>
      </c>
      <c t="str" s="10" r="G14">
        <f t="shared" si="12"/>
        <v>¥17,496</v>
      </c>
      <c t="str" s="10" r="H14">
        <f t="shared" si="12"/>
        <v>¥23,328</v>
      </c>
      <c t="str" s="10" r="I14">
        <f t="shared" si="12"/>
        <v>¥29,160</v>
      </c>
      <c t="str" s="10" r="J14">
        <f t="shared" si="12"/>
        <v>¥34,992</v>
      </c>
      <c t="str" s="10" r="K14">
        <f t="shared" si="12"/>
        <v>¥40,824</v>
      </c>
      <c t="str" s="10" r="L14">
        <f t="shared" si="12"/>
        <v>¥46,656</v>
      </c>
      <c t="str" s="10" r="M14">
        <f t="shared" si="12"/>
        <v>¥52,488</v>
      </c>
      <c t="str" s="10" r="N14">
        <f t="shared" si="12"/>
        <v>¥58,320</v>
      </c>
    </row>
    <row r="15">
      <c s="2" r="A15"/>
      <c s="6" r="B15"/>
      <c s="13" r="D15">
        <v>1300.0</v>
      </c>
      <c t="str" s="10" r="E15">
        <f ref="E15:N15" t="shared" si="13">MAX(6.1, $D15*0.06 / $A$2) * E$2 * $B$2 * (1+$B$7)</f>
        <v>¥6,318</v>
      </c>
      <c t="str" s="10" r="F15">
        <f t="shared" si="13"/>
        <v>¥12,636</v>
      </c>
      <c t="str" s="10" r="G15">
        <f t="shared" si="13"/>
        <v>¥18,954</v>
      </c>
      <c t="str" s="10" r="H15">
        <f t="shared" si="13"/>
        <v>¥25,272</v>
      </c>
      <c t="str" s="10" r="I15">
        <f t="shared" si="13"/>
        <v>¥31,590</v>
      </c>
      <c t="str" s="10" r="J15">
        <f t="shared" si="13"/>
        <v>¥37,908</v>
      </c>
      <c t="str" s="10" r="K15">
        <f t="shared" si="13"/>
        <v>¥44,226</v>
      </c>
      <c t="str" s="10" r="L15">
        <f t="shared" si="13"/>
        <v>¥50,544</v>
      </c>
      <c t="str" s="10" r="M15">
        <f t="shared" si="13"/>
        <v>¥56,862</v>
      </c>
      <c t="str" s="10" r="N15">
        <f t="shared" si="13"/>
        <v>¥63,180</v>
      </c>
    </row>
    <row r="16">
      <c s="2" r="A16"/>
      <c s="6" r="B16"/>
      <c s="13" r="D16">
        <v>1400.0</v>
      </c>
      <c t="str" s="10" r="E16">
        <f ref="E16:N16" t="shared" si="14">MAX(6.1, $D16*0.06 / $A$2) * E$2 * $B$2 * (1+$B$7)</f>
        <v>¥6,804</v>
      </c>
      <c t="str" s="10" r="F16">
        <f t="shared" si="14"/>
        <v>¥13,608</v>
      </c>
      <c t="str" s="10" r="G16">
        <f t="shared" si="14"/>
        <v>¥20,412</v>
      </c>
      <c t="str" s="10" r="H16">
        <f t="shared" si="14"/>
        <v>¥27,216</v>
      </c>
      <c t="str" s="10" r="I16">
        <f t="shared" si="14"/>
        <v>¥34,020</v>
      </c>
      <c t="str" s="10" r="J16">
        <f t="shared" si="14"/>
        <v>¥40,824</v>
      </c>
      <c t="str" s="10" r="K16">
        <f t="shared" si="14"/>
        <v>¥47,628</v>
      </c>
      <c t="str" s="10" r="L16">
        <f t="shared" si="14"/>
        <v>¥54,432</v>
      </c>
      <c t="str" s="10" r="M16">
        <f t="shared" si="14"/>
        <v>¥61,236</v>
      </c>
      <c t="str" s="10" r="N16">
        <f t="shared" si="14"/>
        <v>¥68,040</v>
      </c>
    </row>
    <row r="17">
      <c s="2" r="A17"/>
      <c s="6" r="B17"/>
      <c s="13" r="D17">
        <v>1500.0</v>
      </c>
      <c t="str" s="10" r="E17">
        <f ref="E17:N17" t="shared" si="15">MAX(6.1, $D17*0.06 / $A$2) * E$2 * $B$2 * (1+$B$7)</f>
        <v>¥7,290</v>
      </c>
      <c t="str" s="10" r="F17">
        <f t="shared" si="15"/>
        <v>¥14,580</v>
      </c>
      <c t="str" s="10" r="G17">
        <f t="shared" si="15"/>
        <v>¥21,870</v>
      </c>
      <c t="str" s="10" r="H17">
        <f t="shared" si="15"/>
        <v>¥29,160</v>
      </c>
      <c t="str" s="10" r="I17">
        <f t="shared" si="15"/>
        <v>¥36,450</v>
      </c>
      <c t="str" s="10" r="J17">
        <f t="shared" si="15"/>
        <v>¥43,740</v>
      </c>
      <c t="str" s="10" r="K17">
        <f t="shared" si="15"/>
        <v>¥51,030</v>
      </c>
      <c t="str" s="10" r="L17">
        <f t="shared" si="15"/>
        <v>¥58,320</v>
      </c>
      <c t="str" s="10" r="M17">
        <f t="shared" si="15"/>
        <v>¥65,610</v>
      </c>
      <c t="str" s="10" r="N17">
        <f t="shared" si="15"/>
        <v>¥72,900</v>
      </c>
    </row>
    <row r="18">
      <c s="2" r="A18"/>
      <c s="6" r="B18"/>
      <c s="13" r="D18">
        <v>1600.0</v>
      </c>
      <c t="str" s="10" r="E18">
        <f ref="E18:N18" t="shared" si="16">MAX(6.1, $D18*0.06 / $A$2) * E$2 * $B$2 * (1+$B$7)</f>
        <v>¥7,776</v>
      </c>
      <c t="str" s="10" r="F18">
        <f t="shared" si="16"/>
        <v>¥15,552</v>
      </c>
      <c t="str" s="10" r="G18">
        <f t="shared" si="16"/>
        <v>¥23,328</v>
      </c>
      <c t="str" s="10" r="H18">
        <f t="shared" si="16"/>
        <v>¥31,104</v>
      </c>
      <c t="str" s="10" r="I18">
        <f t="shared" si="16"/>
        <v>¥38,880</v>
      </c>
      <c t="str" s="10" r="J18">
        <f t="shared" si="16"/>
        <v>¥46,656</v>
      </c>
      <c t="str" s="10" r="K18">
        <f t="shared" si="16"/>
        <v>¥54,432</v>
      </c>
      <c t="str" s="10" r="L18">
        <f t="shared" si="16"/>
        <v>¥62,208</v>
      </c>
      <c t="str" s="10" r="M18">
        <f t="shared" si="16"/>
        <v>¥69,984</v>
      </c>
      <c t="str" s="10" r="N18">
        <f t="shared" si="16"/>
        <v>¥77,760</v>
      </c>
    </row>
    <row r="19">
      <c s="13" r="D19">
        <v>1700.0</v>
      </c>
      <c t="str" s="10" r="E19">
        <f ref="E19:N19" t="shared" si="17">MAX(6.1, $D19*0.06 / $A$2) * E$2 * $B$2 * (1+$B$7)</f>
        <v>¥8,262</v>
      </c>
      <c t="str" s="10" r="F19">
        <f t="shared" si="17"/>
        <v>¥16,524</v>
      </c>
      <c t="str" s="10" r="G19">
        <f t="shared" si="17"/>
        <v>¥24,786</v>
      </c>
      <c t="str" s="10" r="H19">
        <f t="shared" si="17"/>
        <v>¥33,048</v>
      </c>
      <c t="str" s="10" r="I19">
        <f t="shared" si="17"/>
        <v>¥41,310</v>
      </c>
      <c t="str" s="10" r="J19">
        <f t="shared" si="17"/>
        <v>¥49,572</v>
      </c>
      <c t="str" s="10" r="K19">
        <f t="shared" si="17"/>
        <v>¥57,834</v>
      </c>
      <c t="str" s="10" r="L19">
        <f t="shared" si="17"/>
        <v>¥66,096</v>
      </c>
      <c t="str" s="10" r="M19">
        <f t="shared" si="17"/>
        <v>¥74,358</v>
      </c>
      <c t="str" s="10" r="N19">
        <f t="shared" si="17"/>
        <v>¥82,620</v>
      </c>
    </row>
    <row r="20">
      <c s="13" r="D20">
        <v>1800.0</v>
      </c>
      <c t="str" s="10" r="E20">
        <f ref="E20:N20" t="shared" si="18">MAX(6.1, $D20*0.06 / $A$2) * E$2 * $B$2 * (1+$B$7)</f>
        <v>¥8,748</v>
      </c>
      <c t="str" s="10" r="F20">
        <f t="shared" si="18"/>
        <v>¥17,496</v>
      </c>
      <c t="str" s="10" r="G20">
        <f t="shared" si="18"/>
        <v>¥26,244</v>
      </c>
      <c t="str" s="10" r="H20">
        <f t="shared" si="18"/>
        <v>¥34,992</v>
      </c>
      <c t="str" s="10" r="I20">
        <f t="shared" si="18"/>
        <v>¥43,740</v>
      </c>
      <c t="str" s="10" r="J20">
        <f t="shared" si="18"/>
        <v>¥52,488</v>
      </c>
      <c t="str" s="10" r="K20">
        <f t="shared" si="18"/>
        <v>¥61,236</v>
      </c>
      <c t="str" s="10" r="L20">
        <f t="shared" si="18"/>
        <v>¥69,984</v>
      </c>
      <c t="str" s="10" r="M20">
        <f t="shared" si="18"/>
        <v>¥78,732</v>
      </c>
      <c t="str" s="10" r="N20">
        <f t="shared" si="18"/>
        <v>¥87,480</v>
      </c>
    </row>
    <row r="21">
      <c s="13" r="D21">
        <v>1900.0</v>
      </c>
      <c t="str" s="10" r="E21">
        <f ref="E21:N21" t="shared" si="19">MAX(6.1, $D21*0.06 / $A$2) * E$2 * $B$2 * (1+$B$7)</f>
        <v>¥9,234</v>
      </c>
      <c t="str" s="10" r="F21">
        <f t="shared" si="19"/>
        <v>¥18,468</v>
      </c>
      <c t="str" s="10" r="G21">
        <f t="shared" si="19"/>
        <v>¥27,702</v>
      </c>
      <c t="str" s="10" r="H21">
        <f t="shared" si="19"/>
        <v>¥36,936</v>
      </c>
      <c t="str" s="10" r="I21">
        <f t="shared" si="19"/>
        <v>¥46,170</v>
      </c>
      <c t="str" s="10" r="J21">
        <f t="shared" si="19"/>
        <v>¥55,404</v>
      </c>
      <c t="str" s="10" r="K21">
        <f t="shared" si="19"/>
        <v>¥64,638</v>
      </c>
      <c t="str" s="10" r="L21">
        <f t="shared" si="19"/>
        <v>¥73,872</v>
      </c>
      <c t="str" s="10" r="M21">
        <f t="shared" si="19"/>
        <v>¥83,106</v>
      </c>
      <c t="str" s="10" r="N21">
        <f t="shared" si="19"/>
        <v>¥92,340</v>
      </c>
    </row>
    <row r="22">
      <c s="2" r="A22"/>
      <c s="6" r="B22"/>
      <c s="13" r="D22">
        <v>2000.0</v>
      </c>
      <c t="str" s="10" r="E22">
        <f ref="E22:N22" t="shared" si="20">MAX(6.1, $D22*0.06 / $A$2) * E$2 * $B$2 * (1+$B$7)</f>
        <v>¥9,720</v>
      </c>
      <c t="str" s="10" r="F22">
        <f t="shared" si="20"/>
        <v>¥19,440</v>
      </c>
      <c t="str" s="10" r="G22">
        <f t="shared" si="20"/>
        <v>¥29,160</v>
      </c>
      <c t="str" s="10" r="H22">
        <f t="shared" si="20"/>
        <v>¥38,880</v>
      </c>
      <c t="str" s="10" r="I22">
        <f t="shared" si="20"/>
        <v>¥48,600</v>
      </c>
      <c t="str" s="10" r="J22">
        <f t="shared" si="20"/>
        <v>¥58,320</v>
      </c>
      <c t="str" s="10" r="K22">
        <f t="shared" si="20"/>
        <v>¥68,040</v>
      </c>
      <c t="str" s="10" r="L22">
        <f t="shared" si="20"/>
        <v>¥77,760</v>
      </c>
      <c t="str" s="10" r="M22">
        <f t="shared" si="20"/>
        <v>¥87,480</v>
      </c>
      <c t="str" s="10" r="N22">
        <f t="shared" si="20"/>
        <v>¥97,200</v>
      </c>
    </row>
    <row r="23">
      <c s="2" r="A23"/>
      <c s="6" r="B23"/>
      <c s="13" r="D23">
        <v>2100.0</v>
      </c>
      <c t="str" s="10" r="E23">
        <f ref="E23:N23" t="shared" si="21">MAX(6.1, $D23*0.06 / $A$2) * E$2 * $B$2 * (1+$B$7)</f>
        <v>¥10,206</v>
      </c>
      <c t="str" s="10" r="F23">
        <f t="shared" si="21"/>
        <v>¥20,412</v>
      </c>
      <c t="str" s="10" r="G23">
        <f t="shared" si="21"/>
        <v>¥30,618</v>
      </c>
      <c t="str" s="10" r="H23">
        <f t="shared" si="21"/>
        <v>¥40,824</v>
      </c>
      <c t="str" s="10" r="I23">
        <f t="shared" si="21"/>
        <v>¥51,030</v>
      </c>
      <c t="str" s="10" r="J23">
        <f t="shared" si="21"/>
        <v>¥61,236</v>
      </c>
      <c t="str" s="10" r="K23">
        <f t="shared" si="21"/>
        <v>¥71,442</v>
      </c>
      <c t="str" s="10" r="L23">
        <f t="shared" si="21"/>
        <v>¥81,648</v>
      </c>
      <c t="str" s="10" r="M23">
        <f t="shared" si="21"/>
        <v>¥91,854</v>
      </c>
      <c t="str" s="10" r="N23">
        <f t="shared" si="21"/>
        <v>¥102,060</v>
      </c>
    </row>
    <row r="24">
      <c s="2" r="A24"/>
      <c s="6" r="B24"/>
      <c s="13" r="D24">
        <v>2200.0</v>
      </c>
      <c t="str" s="10" r="E24">
        <f ref="E24:N24" t="shared" si="22">MAX(6.1, $D24*0.06 / $A$2) * E$2 * $B$2 * (1+$B$7)</f>
        <v>¥10,692</v>
      </c>
      <c t="str" s="10" r="F24">
        <f t="shared" si="22"/>
        <v>¥21,384</v>
      </c>
      <c t="str" s="10" r="G24">
        <f t="shared" si="22"/>
        <v>¥32,076</v>
      </c>
      <c t="str" s="10" r="H24">
        <f t="shared" si="22"/>
        <v>¥42,768</v>
      </c>
      <c t="str" s="10" r="I24">
        <f t="shared" si="22"/>
        <v>¥53,460</v>
      </c>
      <c t="str" s="10" r="J24">
        <f t="shared" si="22"/>
        <v>¥64,152</v>
      </c>
      <c t="str" s="10" r="K24">
        <f t="shared" si="22"/>
        <v>¥74,844</v>
      </c>
      <c t="str" s="10" r="L24">
        <f t="shared" si="22"/>
        <v>¥85,536</v>
      </c>
      <c t="str" s="10" r="M24">
        <f t="shared" si="22"/>
        <v>¥96,228</v>
      </c>
      <c t="str" s="10" r="N24">
        <f t="shared" si="22"/>
        <v>¥106,920</v>
      </c>
    </row>
    <row r="25">
      <c s="13" r="D25">
        <v>2300.0</v>
      </c>
      <c t="str" s="10" r="E25">
        <f ref="E25:N25" t="shared" si="23">MAX(6.1, $D25*0.06 / $A$2) * E$2 * $B$2 * (1+$B$7)</f>
        <v>¥11,178</v>
      </c>
      <c t="str" s="10" r="F25">
        <f t="shared" si="23"/>
        <v>¥22,356</v>
      </c>
      <c t="str" s="10" r="G25">
        <f t="shared" si="23"/>
        <v>¥33,534</v>
      </c>
      <c t="str" s="10" r="H25">
        <f t="shared" si="23"/>
        <v>¥44,712</v>
      </c>
      <c t="str" s="10" r="I25">
        <f t="shared" si="23"/>
        <v>¥55,890</v>
      </c>
      <c t="str" s="10" r="J25">
        <f t="shared" si="23"/>
        <v>¥67,068</v>
      </c>
      <c t="str" s="10" r="K25">
        <f t="shared" si="23"/>
        <v>¥78,246</v>
      </c>
      <c t="str" s="10" r="L25">
        <f t="shared" si="23"/>
        <v>¥89,424</v>
      </c>
      <c t="str" s="10" r="M25">
        <f t="shared" si="23"/>
        <v>¥100,602</v>
      </c>
      <c t="str" s="10" r="N25">
        <f t="shared" si="23"/>
        <v>¥111,780</v>
      </c>
    </row>
    <row r="26">
      <c s="13" r="D26">
        <v>2400.0</v>
      </c>
      <c t="str" s="10" r="E26">
        <f ref="E26:N26" t="shared" si="24">MAX(6.1, $D26*0.06 / $A$2) * E$2 * $B$2 * (1+$B$7)</f>
        <v>¥11,664</v>
      </c>
      <c t="str" s="10" r="F26">
        <f t="shared" si="24"/>
        <v>¥23,328</v>
      </c>
      <c t="str" s="10" r="G26">
        <f t="shared" si="24"/>
        <v>¥34,992</v>
      </c>
      <c t="str" s="10" r="H26">
        <f t="shared" si="24"/>
        <v>¥46,656</v>
      </c>
      <c t="str" s="10" r="I26">
        <f t="shared" si="24"/>
        <v>¥58,320</v>
      </c>
      <c t="str" s="10" r="J26">
        <f t="shared" si="24"/>
        <v>¥69,984</v>
      </c>
      <c t="str" s="10" r="K26">
        <f t="shared" si="24"/>
        <v>¥81,648</v>
      </c>
      <c t="str" s="10" r="L26">
        <f t="shared" si="24"/>
        <v>¥93,312</v>
      </c>
      <c t="str" s="10" r="M26">
        <f t="shared" si="24"/>
        <v>¥104,976</v>
      </c>
      <c t="str" s="10" r="N26">
        <f t="shared" si="24"/>
        <v>¥116,640</v>
      </c>
    </row>
    <row r="27">
      <c s="13" r="D27">
        <v>2500.0</v>
      </c>
      <c t="str" s="10" r="E27">
        <f ref="E27:N27" t="shared" si="25">MAX(6.1, $D27*0.06 / $A$2) * E$2 * $B$2 * (1+$B$7)</f>
        <v>¥12,150</v>
      </c>
      <c t="str" s="10" r="F27">
        <f t="shared" si="25"/>
        <v>¥24,300</v>
      </c>
      <c t="str" s="10" r="G27">
        <f t="shared" si="25"/>
        <v>¥36,450</v>
      </c>
      <c t="str" s="10" r="H27">
        <f t="shared" si="25"/>
        <v>¥48,600</v>
      </c>
      <c t="str" s="10" r="I27">
        <f t="shared" si="25"/>
        <v>¥60,750</v>
      </c>
      <c t="str" s="10" r="J27">
        <f t="shared" si="25"/>
        <v>¥72,900</v>
      </c>
      <c t="str" s="10" r="K27">
        <f t="shared" si="25"/>
        <v>¥85,050</v>
      </c>
      <c t="str" s="10" r="L27">
        <f t="shared" si="25"/>
        <v>¥97,200</v>
      </c>
      <c t="str" s="10" r="M27">
        <f t="shared" si="25"/>
        <v>¥109,350</v>
      </c>
      <c t="str" s="10" r="N27">
        <f t="shared" si="25"/>
        <v>¥121,500</v>
      </c>
    </row>
    <row r="28">
      <c s="13" r="D28">
        <v>2600.0</v>
      </c>
      <c t="str" s="10" r="E28">
        <f ref="E28:N28" t="shared" si="26">MAX(6.1, $D28*0.06 / $A$2) * E$2 * $B$2 * (1+$B$7)</f>
        <v>¥12,636</v>
      </c>
      <c t="str" s="10" r="F28">
        <f t="shared" si="26"/>
        <v>¥25,272</v>
      </c>
      <c t="str" s="10" r="G28">
        <f t="shared" si="26"/>
        <v>¥37,908</v>
      </c>
      <c t="str" s="10" r="H28">
        <f t="shared" si="26"/>
        <v>¥50,544</v>
      </c>
      <c t="str" s="10" r="I28">
        <f t="shared" si="26"/>
        <v>¥63,180</v>
      </c>
      <c t="str" s="10" r="J28">
        <f t="shared" si="26"/>
        <v>¥75,816</v>
      </c>
      <c t="str" s="10" r="K28">
        <f t="shared" si="26"/>
        <v>¥88,452</v>
      </c>
      <c t="str" s="10" r="L28">
        <f t="shared" si="26"/>
        <v>¥101,088</v>
      </c>
      <c t="str" s="10" r="M28">
        <f t="shared" si="26"/>
        <v>¥113,724</v>
      </c>
      <c t="str" s="10" r="N28">
        <f t="shared" si="26"/>
        <v>¥126,360</v>
      </c>
    </row>
    <row r="29">
      <c t="s" s="14" r="A29">
        <v>7</v>
      </c>
      <c s="13" r="D29">
        <v>2700.0</v>
      </c>
      <c t="str" s="10" r="E29">
        <f ref="E29:N29" t="shared" si="27">MAX(6.1, $D29*0.06 / $A$2) * E$2 * $B$2 * (1+$B$7)</f>
        <v>¥13,122</v>
      </c>
      <c t="str" s="10" r="F29">
        <f t="shared" si="27"/>
        <v>¥26,244</v>
      </c>
      <c t="str" s="10" r="G29">
        <f t="shared" si="27"/>
        <v>¥39,366</v>
      </c>
      <c t="str" s="10" r="H29">
        <f t="shared" si="27"/>
        <v>¥52,488</v>
      </c>
      <c t="str" s="10" r="I29">
        <f t="shared" si="27"/>
        <v>¥65,610</v>
      </c>
      <c t="str" s="10" r="J29">
        <f t="shared" si="27"/>
        <v>¥78,732</v>
      </c>
      <c t="str" s="10" r="K29">
        <f t="shared" si="27"/>
        <v>¥91,854</v>
      </c>
      <c t="str" s="10" r="L29">
        <f t="shared" si="27"/>
        <v>¥104,976</v>
      </c>
      <c t="str" s="10" r="M29">
        <f t="shared" si="27"/>
        <v>¥118,098</v>
      </c>
      <c t="str" s="10" r="N29">
        <f t="shared" si="27"/>
        <v>¥131,220</v>
      </c>
    </row>
    <row r="30">
      <c t="s" s="14" r="A30">
        <v>8</v>
      </c>
      <c s="13" r="D30">
        <v>2800.0</v>
      </c>
      <c t="str" s="10" r="E30">
        <f ref="E30:N30" t="shared" si="28">MAX(6.1, $D30*0.06 / $A$2) * E$2 * $B$2 * (1+$B$7)</f>
        <v>¥13,608</v>
      </c>
      <c t="str" s="10" r="F30">
        <f t="shared" si="28"/>
        <v>¥27,216</v>
      </c>
      <c t="str" s="10" r="G30">
        <f t="shared" si="28"/>
        <v>¥40,824</v>
      </c>
      <c t="str" s="10" r="H30">
        <f t="shared" si="28"/>
        <v>¥54,432</v>
      </c>
      <c t="str" s="10" r="I30">
        <f t="shared" si="28"/>
        <v>¥68,040</v>
      </c>
      <c t="str" s="10" r="J30">
        <f t="shared" si="28"/>
        <v>¥81,648</v>
      </c>
      <c t="str" s="10" r="K30">
        <f t="shared" si="28"/>
        <v>¥95,256</v>
      </c>
      <c t="str" s="10" r="L30">
        <f t="shared" si="28"/>
        <v>¥108,864</v>
      </c>
      <c t="str" s="10" r="M30">
        <f t="shared" si="28"/>
        <v>¥122,472</v>
      </c>
      <c t="str" s="10" r="N30">
        <f t="shared" si="28"/>
        <v>¥136,080</v>
      </c>
    </row>
    <row r="31">
      <c t="s" s="14" r="A31">
        <v>9</v>
      </c>
      <c s="13" r="D31">
        <v>2900.0</v>
      </c>
      <c t="str" s="10" r="E31">
        <f ref="E31:N31" t="shared" si="29">MAX(6.1, $D31*0.06 / $A$2) * E$2 * $B$2 * (1+$B$7)</f>
        <v>¥14,094</v>
      </c>
      <c t="str" s="10" r="F31">
        <f t="shared" si="29"/>
        <v>¥28,188</v>
      </c>
      <c t="str" s="10" r="G31">
        <f t="shared" si="29"/>
        <v>¥42,282</v>
      </c>
      <c t="str" s="10" r="H31">
        <f t="shared" si="29"/>
        <v>¥56,376</v>
      </c>
      <c t="str" s="10" r="I31">
        <f t="shared" si="29"/>
        <v>¥70,470</v>
      </c>
      <c t="str" s="10" r="J31">
        <f t="shared" si="29"/>
        <v>¥84,564</v>
      </c>
      <c t="str" s="10" r="K31">
        <f t="shared" si="29"/>
        <v>¥98,658</v>
      </c>
      <c t="str" s="10" r="L31">
        <f t="shared" si="29"/>
        <v>¥112,752</v>
      </c>
      <c t="str" s="10" r="M31">
        <f t="shared" si="29"/>
        <v>¥126,846</v>
      </c>
      <c t="str" s="10" r="N31">
        <f t="shared" si="29"/>
        <v>¥140,940</v>
      </c>
    </row>
    <row r="32">
      <c t="s" s="15" r="A32">
        <v>10</v>
      </c>
      <c s="13" r="D32">
        <v>3000.0</v>
      </c>
      <c t="str" s="10" r="E32">
        <f ref="E32:N32" t="shared" si="30">MAX(6.1, $D32*0.06 / $A$2) * E$2 * $B$2 * (1+$B$7)</f>
        <v>¥14,580</v>
      </c>
      <c t="str" s="10" r="F32">
        <f t="shared" si="30"/>
        <v>¥29,160</v>
      </c>
      <c t="str" s="10" r="G32">
        <f t="shared" si="30"/>
        <v>¥43,740</v>
      </c>
      <c t="str" s="10" r="H32">
        <f t="shared" si="30"/>
        <v>¥58,320</v>
      </c>
      <c t="str" s="10" r="I32">
        <f t="shared" si="30"/>
        <v>¥72,900</v>
      </c>
      <c t="str" s="10" r="J32">
        <f t="shared" si="30"/>
        <v>¥87,480</v>
      </c>
      <c t="str" s="10" r="K32">
        <f t="shared" si="30"/>
        <v>¥102,060</v>
      </c>
      <c t="str" s="10" r="L32">
        <f t="shared" si="30"/>
        <v>¥116,640</v>
      </c>
      <c t="str" s="10" r="M32">
        <f t="shared" si="30"/>
        <v>¥131,220</v>
      </c>
      <c t="str" s="10" r="N32">
        <f t="shared" si="30"/>
        <v>¥145,800</v>
      </c>
    </row>
  </sheetData>
  <mergeCells count="6">
    <mergeCell ref="A31:B31"/>
    <mergeCell ref="A32:B32"/>
    <mergeCell ref="E1:N1"/>
    <mergeCell ref="C2:C32"/>
    <mergeCell ref="A30:B30"/>
    <mergeCell ref="A29:B29"/>
  </mergeCells>
  <conditionalFormatting sqref="E3:N32">
    <cfRule priority="1" type="cellIs" operator="equal" dxfId="0">
      <formula>MIN(E$3:E$32)</formula>
    </cfRule>
  </conditionalFormatting>
  <hyperlinks>
    <hyperlink ref="A32" r:id="rId1"/>
  </hyperlinks>
  <drawing r:id="rId2"/>
</worksheet>
</file>